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firstSheet="1" activeTab="1"/>
  </bookViews>
  <sheets>
    <sheet name="Out-of-sate Travel Request" sheetId="1" r:id="rId1"/>
    <sheet name="wRegistration" sheetId="2" r:id="rId2"/>
  </sheets>
  <definedNames>
    <definedName name="_xlnm.Print_Area" localSheetId="1">'wRegistration'!$A$1:$O$59</definedName>
  </definedNames>
  <calcPr fullCalcOnLoad="1"/>
</workbook>
</file>

<file path=xl/sharedStrings.xml><?xml version="1.0" encoding="utf-8"?>
<sst xmlns="http://schemas.openxmlformats.org/spreadsheetml/2006/main" count="225" uniqueCount="117">
  <si>
    <t>State Of Ohio</t>
  </si>
  <si>
    <t>OUT-OF-STATE TRAVEL REQUEST</t>
  </si>
  <si>
    <t>o</t>
  </si>
  <si>
    <t>Airplane</t>
  </si>
  <si>
    <t>State Auto</t>
  </si>
  <si>
    <t>Personal Auto</t>
  </si>
  <si>
    <t>Other (specify)</t>
  </si>
  <si>
    <t>Transportation by</t>
  </si>
  <si>
    <t>TRANSPORTATION</t>
  </si>
  <si>
    <t>Miles @</t>
  </si>
  <si>
    <t>Per Mile</t>
  </si>
  <si>
    <t>Per Night</t>
  </si>
  <si>
    <t>Per Day</t>
  </si>
  <si>
    <t>Nights @</t>
  </si>
  <si>
    <t>Days @</t>
  </si>
  <si>
    <t>HOTEL</t>
  </si>
  <si>
    <t>MEALS</t>
  </si>
  <si>
    <t>Miscellaneous:</t>
  </si>
  <si>
    <t>Registration/Tuition Fee</t>
  </si>
  <si>
    <t>Limousine/Taxi/Bus</t>
  </si>
  <si>
    <t>$</t>
  </si>
  <si>
    <t>Signature of Traveler</t>
  </si>
  <si>
    <t>Date</t>
  </si>
  <si>
    <t>GRAND TOTAL</t>
  </si>
  <si>
    <t>Source of Funds</t>
  </si>
  <si>
    <t>Federal</t>
  </si>
  <si>
    <t>State</t>
  </si>
  <si>
    <t>Personal</t>
  </si>
  <si>
    <t>Appropriation Line Item Name</t>
  </si>
  <si>
    <t>Fund Code</t>
  </si>
  <si>
    <t>House Bill No.</t>
  </si>
  <si>
    <t>Fiscal Year</t>
  </si>
  <si>
    <t>Division Code</t>
  </si>
  <si>
    <t>Institution Code</t>
  </si>
  <si>
    <t>IN-HOUSE APPROVALS</t>
  </si>
  <si>
    <t>Signature/Title</t>
  </si>
  <si>
    <t>Signature of Director or Designee</t>
  </si>
  <si>
    <t>OBM 4501 (Rev. 10/86)</t>
  </si>
  <si>
    <t>Total of all Miscellaneous:</t>
  </si>
  <si>
    <t>Cost to Agency</t>
  </si>
  <si>
    <t>Cost Reimbursable</t>
  </si>
  <si>
    <r>
      <t xml:space="preserve">Explanation of Request </t>
    </r>
    <r>
      <rPr>
        <sz val="9"/>
        <rFont val="Arial"/>
        <family val="2"/>
      </rPr>
      <t>(Explain purpose of trip.  If more than one person is traveling, indicate why.  Attach a copy of agenda, course description or invitation.)</t>
    </r>
  </si>
  <si>
    <t>Inclusive</t>
  </si>
  <si>
    <t>Dates of</t>
  </si>
  <si>
    <t>Departure</t>
  </si>
  <si>
    <t>and Return</t>
  </si>
  <si>
    <t>From</t>
  </si>
  <si>
    <t>To</t>
  </si>
  <si>
    <t>Attendance</t>
  </si>
  <si>
    <t>No. of Previous</t>
  </si>
  <si>
    <t>Out-of-State</t>
  </si>
  <si>
    <t>Trips by Traveler</t>
  </si>
  <si>
    <t>This Fiscal Year</t>
  </si>
  <si>
    <t>From This</t>
  </si>
  <si>
    <t xml:space="preserve">Agency Making </t>
  </si>
  <si>
    <t>This Trip</t>
  </si>
  <si>
    <t>Mo./Day/Yr.</t>
  </si>
  <si>
    <t>Mo./Day/Year</t>
  </si>
  <si>
    <t>FROM:</t>
  </si>
  <si>
    <t>Proposed Trip (City, State)</t>
  </si>
  <si>
    <t>TO:</t>
  </si>
  <si>
    <t>Agency</t>
  </si>
  <si>
    <t>Division</t>
  </si>
  <si>
    <t>Institution</t>
  </si>
  <si>
    <t>Name of Traveler/Title</t>
  </si>
  <si>
    <t>Date of Request</t>
  </si>
  <si>
    <t>Agency Req. No.</t>
  </si>
  <si>
    <t>to Individual</t>
  </si>
  <si>
    <t>Ronda Perri</t>
  </si>
  <si>
    <t>Supreme Court (JSC)</t>
  </si>
  <si>
    <t>Fiscal</t>
  </si>
  <si>
    <t>Columbus, OH</t>
  </si>
  <si>
    <t>San Francisco, CA</t>
  </si>
  <si>
    <t>No. of Persons</t>
  </si>
  <si>
    <t>x</t>
  </si>
  <si>
    <t>Sunday 04/15/2001</t>
  </si>
  <si>
    <t>Friday 04/20/2001</t>
  </si>
  <si>
    <t>Signature of Senior Staff Supervisor</t>
  </si>
  <si>
    <t>GRF</t>
  </si>
  <si>
    <t>Yes</t>
  </si>
  <si>
    <t>No</t>
  </si>
  <si>
    <t>Presenting organization will bill after the seminar</t>
  </si>
  <si>
    <t>Payment needs to be made in advance of seminar</t>
  </si>
  <si>
    <t>I have not registered</t>
  </si>
  <si>
    <t>I have already registered</t>
  </si>
  <si>
    <t>Fiscal mail my registration form with the payment</t>
  </si>
  <si>
    <t>Travel Req. No.</t>
  </si>
  <si>
    <t>REGISTRATION (Attach Registration Form)</t>
  </si>
  <si>
    <t>REGISTRATION/TUITION FEE</t>
  </si>
  <si>
    <t>Parking</t>
  </si>
  <si>
    <t>TRANSPORTATION (Attach documentation of lowest commercial airfare if applicable)</t>
  </si>
  <si>
    <t>SUPREME COURT OF OHIO</t>
  </si>
  <si>
    <t>(A)</t>
  </si>
  <si>
    <t>(B)</t>
  </si>
  <si>
    <t>Travel Advance allowed at 80% of Cost Reimbursable to Individual (Column B)</t>
  </si>
  <si>
    <t>MISC.</t>
  </si>
  <si>
    <t>Common Carrier (Airfare) Cost</t>
  </si>
  <si>
    <t>Other Instructions (please specify )</t>
  </si>
  <si>
    <t>Other Mode of Transportation  (specify)</t>
  </si>
  <si>
    <t>State Auto (no reimbursement for mileage--gas/oil only)</t>
  </si>
  <si>
    <t>Personal Auto Reimbursable Mileage</t>
  </si>
  <si>
    <t>of Travel</t>
  </si>
  <si>
    <t>Total Cost</t>
  </si>
  <si>
    <t>Do you want a Travel Advance?</t>
  </si>
  <si>
    <t>TOTAL</t>
  </si>
  <si>
    <t xml:space="preserve">In-state </t>
  </si>
  <si>
    <t>Out-of-state</t>
  </si>
  <si>
    <t>Travel</t>
  </si>
  <si>
    <t>Dates of Event</t>
  </si>
  <si>
    <t>TRAVEL AND CONFERENCE APPROVAL FORM</t>
  </si>
  <si>
    <t>Agency Use (if applicable)</t>
  </si>
  <si>
    <t>Department ID</t>
  </si>
  <si>
    <r>
      <t>Office/</t>
    </r>
    <r>
      <rPr>
        <sz val="10"/>
        <rFont val="Arial"/>
        <family val="2"/>
      </rPr>
      <t>Section</t>
    </r>
  </si>
  <si>
    <t>APPROVAL</t>
  </si>
  <si>
    <t xml:space="preserve">Signature of Administrative Director </t>
  </si>
  <si>
    <r>
      <t>Signature of Director, Office of Fiscal</t>
    </r>
    <r>
      <rPr>
        <sz val="10"/>
        <rFont val="Arial"/>
        <family val="2"/>
      </rPr>
      <t xml:space="preserve"> Resources</t>
    </r>
  </si>
  <si>
    <t>Rev 04/16/15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</si>
</sst>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</numFmts>
  <fonts count="46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Wingdings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0" fillId="0" borderId="28" xfId="44" applyFont="1" applyBorder="1" applyAlignment="1">
      <alignment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37" xfId="0" applyNumberFormat="1" applyBorder="1" applyAlignment="1">
      <alignment/>
    </xf>
    <xf numFmtId="2" fontId="0" fillId="0" borderId="27" xfId="0" applyNumberFormat="1" applyBorder="1" applyAlignment="1">
      <alignment/>
    </xf>
    <xf numFmtId="44" fontId="0" fillId="0" borderId="13" xfId="0" applyNumberFormat="1" applyBorder="1" applyAlignment="1">
      <alignment/>
    </xf>
    <xf numFmtId="43" fontId="0" fillId="0" borderId="21" xfId="42" applyFont="1" applyBorder="1" applyAlignment="1">
      <alignment/>
    </xf>
    <xf numFmtId="43" fontId="0" fillId="0" borderId="26" xfId="42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top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0" fillId="0" borderId="34" xfId="0" applyBorder="1" applyAlignment="1">
      <alignment horizontal="left"/>
    </xf>
    <xf numFmtId="2" fontId="0" fillId="0" borderId="33" xfId="0" applyNumberFormat="1" applyBorder="1" applyAlignment="1">
      <alignment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9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3" fillId="33" borderId="0" xfId="0" applyFont="1" applyFill="1" applyBorder="1" applyAlignment="1" applyProtection="1">
      <alignment horizontal="left" vertical="center" indent="4"/>
      <protection/>
    </xf>
    <xf numFmtId="0" fontId="0" fillId="0" borderId="11" xfId="0" applyBorder="1" applyAlignment="1">
      <alignment horizontal="center" vertical="top"/>
    </xf>
    <xf numFmtId="0" fontId="0" fillId="0" borderId="37" xfId="0" applyBorder="1" applyAlignment="1">
      <alignment/>
    </xf>
    <xf numFmtId="0" fontId="0" fillId="0" borderId="24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/>
    </xf>
    <xf numFmtId="0" fontId="0" fillId="0" borderId="23" xfId="0" applyBorder="1" applyAlignment="1">
      <alignment horizontal="right"/>
    </xf>
    <xf numFmtId="44" fontId="0" fillId="0" borderId="16" xfId="44" applyFont="1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33" borderId="28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43" fontId="0" fillId="0" borderId="25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26" xfId="42" applyFont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23" xfId="42" applyFont="1" applyBorder="1" applyAlignment="1">
      <alignment/>
    </xf>
    <xf numFmtId="44" fontId="0" fillId="0" borderId="0" xfId="44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6" fillId="0" borderId="42" xfId="0" applyFont="1" applyBorder="1" applyAlignment="1">
      <alignment horizontal="center"/>
    </xf>
    <xf numFmtId="0" fontId="0" fillId="0" borderId="3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7" fillId="0" borderId="38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34" xfId="0" applyNumberFormat="1" applyBorder="1" applyAlignment="1">
      <alignment/>
    </xf>
    <xf numFmtId="14" fontId="0" fillId="0" borderId="37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5" xfId="0" applyBorder="1" applyAlignment="1">
      <alignment vertical="top"/>
    </xf>
    <xf numFmtId="44" fontId="0" fillId="0" borderId="24" xfId="44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vertical="top"/>
    </xf>
    <xf numFmtId="14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2" fontId="0" fillId="0" borderId="33" xfId="42" applyNumberFormat="1" applyBorder="1" applyAlignment="1">
      <alignment/>
    </xf>
    <xf numFmtId="2" fontId="0" fillId="0" borderId="27" xfId="42" applyNumberFormat="1" applyBorder="1" applyAlignment="1">
      <alignment/>
    </xf>
    <xf numFmtId="2" fontId="0" fillId="0" borderId="26" xfId="42" applyNumberFormat="1" applyBorder="1" applyAlignment="1">
      <alignment/>
    </xf>
    <xf numFmtId="44" fontId="0" fillId="0" borderId="28" xfId="44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9" xfId="42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5" xfId="42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44" fontId="0" fillId="0" borderId="35" xfId="44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33" xfId="42" applyNumberFormat="1" applyBorder="1" applyAlignment="1">
      <alignment/>
    </xf>
    <xf numFmtId="4" fontId="0" fillId="0" borderId="27" xfId="42" applyNumberFormat="1" applyBorder="1" applyAlignment="1">
      <alignment/>
    </xf>
    <xf numFmtId="4" fontId="0" fillId="0" borderId="26" xfId="42" applyNumberFormat="1" applyBorder="1" applyAlignment="1">
      <alignment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44" fontId="0" fillId="0" borderId="16" xfId="44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44" fontId="0" fillId="0" borderId="12" xfId="44" applyBorder="1" applyAlignment="1">
      <alignment horizontal="center" vertical="center"/>
    </xf>
    <xf numFmtId="2" fontId="0" fillId="0" borderId="13" xfId="0" applyNumberForma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48" xfId="0" applyFont="1" applyBorder="1" applyAlignment="1">
      <alignment horizontal="left" vertical="center" indent="4"/>
    </xf>
    <xf numFmtId="0" fontId="0" fillId="0" borderId="48" xfId="0" applyBorder="1" applyAlignment="1">
      <alignment horizontal="left" vertical="center" indent="4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0" xfId="0" applyFont="1" applyAlignment="1">
      <alignment horizontal="left"/>
    </xf>
    <xf numFmtId="0" fontId="5" fillId="33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39</xdr:row>
      <xdr:rowOff>152400</xdr:rowOff>
    </xdr:from>
    <xdr:to>
      <xdr:col>10</xdr:col>
      <xdr:colOff>1000125</xdr:colOff>
      <xdr:row>42</xdr:row>
      <xdr:rowOff>333375</xdr:rowOff>
    </xdr:to>
    <xdr:sp>
      <xdr:nvSpPr>
        <xdr:cNvPr id="1" name="AutoShape 6"/>
        <xdr:cNvSpPr>
          <a:spLocks/>
        </xdr:cNvSpPr>
      </xdr:nvSpPr>
      <xdr:spPr>
        <a:xfrm>
          <a:off x="6124575" y="8610600"/>
          <a:ext cx="542925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41">
      <selection activeCell="A49" sqref="A49:IV49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4.7109375" style="0" customWidth="1"/>
    <col min="4" max="4" width="11.421875" style="0" customWidth="1"/>
    <col min="5" max="5" width="4.7109375" style="0" customWidth="1"/>
    <col min="6" max="6" width="15.00390625" style="0" customWidth="1"/>
    <col min="7" max="7" width="4.7109375" style="0" customWidth="1"/>
    <col min="8" max="8" width="12.7109375" style="0" customWidth="1"/>
    <col min="9" max="9" width="12.57421875" style="0" customWidth="1"/>
    <col min="10" max="10" width="14.28125" style="0" customWidth="1"/>
    <col min="11" max="11" width="2.140625" style="0" customWidth="1"/>
    <col min="12" max="12" width="15.28125" style="0" customWidth="1"/>
    <col min="13" max="13" width="2.28125" style="0" customWidth="1"/>
    <col min="14" max="14" width="15.140625" style="0" customWidth="1"/>
  </cols>
  <sheetData>
    <row r="1" ht="18">
      <c r="A1" s="1" t="s">
        <v>0</v>
      </c>
    </row>
    <row r="2" ht="21" thickBot="1">
      <c r="A2" s="2" t="s">
        <v>1</v>
      </c>
    </row>
    <row r="3" spans="1:14" ht="12.75" customHeight="1">
      <c r="A3" s="2"/>
      <c r="M3" s="177" t="s">
        <v>66</v>
      </c>
      <c r="N3" s="178"/>
    </row>
    <row r="4" spans="13:14" ht="21" customHeight="1" thickBot="1">
      <c r="M4" s="131"/>
      <c r="N4" s="146"/>
    </row>
    <row r="5" spans="1:14" ht="12" customHeight="1">
      <c r="A5" s="177" t="s">
        <v>64</v>
      </c>
      <c r="B5" s="134"/>
      <c r="C5" s="134"/>
      <c r="D5" s="102"/>
      <c r="E5" s="102"/>
      <c r="F5" s="102"/>
      <c r="G5" s="102"/>
      <c r="H5" s="102"/>
      <c r="I5" s="102"/>
      <c r="J5" s="102"/>
      <c r="K5" s="102"/>
      <c r="L5" s="188"/>
      <c r="M5" s="144" t="s">
        <v>65</v>
      </c>
      <c r="N5" s="181"/>
    </row>
    <row r="6" spans="1:14" ht="21" customHeight="1">
      <c r="A6" s="131" t="s">
        <v>68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  <c r="M6" s="160">
        <v>36948</v>
      </c>
      <c r="N6" s="146"/>
    </row>
    <row r="7" spans="1:14" ht="12.75">
      <c r="A7" s="142" t="s">
        <v>61</v>
      </c>
      <c r="B7" s="143"/>
      <c r="C7" s="106" t="s">
        <v>69</v>
      </c>
      <c r="D7" s="106"/>
      <c r="E7" s="106"/>
      <c r="F7" s="107"/>
      <c r="G7" s="144" t="s">
        <v>62</v>
      </c>
      <c r="H7" s="143"/>
      <c r="I7" s="106" t="s">
        <v>70</v>
      </c>
      <c r="J7" s="106"/>
      <c r="K7" s="107"/>
      <c r="L7" s="144" t="s">
        <v>63</v>
      </c>
      <c r="M7" s="106"/>
      <c r="N7" s="137"/>
    </row>
    <row r="8" spans="1:14" ht="18" customHeight="1">
      <c r="A8" s="174"/>
      <c r="B8" s="175"/>
      <c r="C8" s="129"/>
      <c r="D8" s="129"/>
      <c r="E8" s="129"/>
      <c r="F8" s="130"/>
      <c r="G8" s="176"/>
      <c r="H8" s="175"/>
      <c r="I8" s="129"/>
      <c r="J8" s="129"/>
      <c r="K8" s="130"/>
      <c r="L8" s="176"/>
      <c r="M8" s="129"/>
      <c r="N8" s="146"/>
    </row>
    <row r="9" spans="1:14" ht="12.75">
      <c r="A9" s="105" t="s">
        <v>59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37"/>
    </row>
    <row r="10" spans="1:14" ht="18" customHeight="1">
      <c r="A10" s="41" t="s">
        <v>58</v>
      </c>
      <c r="B10" s="9"/>
      <c r="C10" s="129" t="s">
        <v>71</v>
      </c>
      <c r="D10" s="129"/>
      <c r="E10" s="129"/>
      <c r="F10" s="129"/>
      <c r="G10" s="129"/>
      <c r="H10" s="129"/>
      <c r="I10" s="7" t="s">
        <v>60</v>
      </c>
      <c r="J10" s="129" t="s">
        <v>72</v>
      </c>
      <c r="K10" s="129"/>
      <c r="L10" s="129"/>
      <c r="M10" s="129"/>
      <c r="N10" s="146"/>
    </row>
    <row r="11" spans="1:14" ht="12.75">
      <c r="A11" s="173" t="s">
        <v>42</v>
      </c>
      <c r="B11" s="172"/>
      <c r="C11" s="138" t="s">
        <v>57</v>
      </c>
      <c r="D11" s="139"/>
      <c r="E11" s="139"/>
      <c r="F11" s="155"/>
      <c r="G11" s="170" t="s">
        <v>42</v>
      </c>
      <c r="H11" s="172"/>
      <c r="I11" s="138" t="s">
        <v>56</v>
      </c>
      <c r="J11" s="155"/>
      <c r="K11" s="170" t="s">
        <v>49</v>
      </c>
      <c r="L11" s="172"/>
      <c r="M11" s="170" t="s">
        <v>73</v>
      </c>
      <c r="N11" s="171"/>
    </row>
    <row r="12" spans="1:14" ht="12.75">
      <c r="A12" s="151" t="s">
        <v>43</v>
      </c>
      <c r="B12" s="152"/>
      <c r="C12" s="138" t="s">
        <v>46</v>
      </c>
      <c r="D12" s="155"/>
      <c r="E12" s="138" t="s">
        <v>47</v>
      </c>
      <c r="F12" s="155"/>
      <c r="G12" s="153" t="s">
        <v>43</v>
      </c>
      <c r="H12" s="152"/>
      <c r="I12" s="42" t="s">
        <v>46</v>
      </c>
      <c r="J12" s="42" t="s">
        <v>47</v>
      </c>
      <c r="K12" s="153" t="s">
        <v>50</v>
      </c>
      <c r="L12" s="152"/>
      <c r="M12" s="153" t="s">
        <v>53</v>
      </c>
      <c r="N12" s="169"/>
    </row>
    <row r="13" spans="1:14" ht="12.75">
      <c r="A13" s="151" t="s">
        <v>44</v>
      </c>
      <c r="B13" s="152"/>
      <c r="C13" s="156" t="s">
        <v>75</v>
      </c>
      <c r="D13" s="157"/>
      <c r="E13" s="182" t="s">
        <v>76</v>
      </c>
      <c r="F13" s="183"/>
      <c r="G13" s="153" t="s">
        <v>44</v>
      </c>
      <c r="H13" s="154"/>
      <c r="I13" s="166">
        <v>36997</v>
      </c>
      <c r="J13" s="166">
        <v>37000</v>
      </c>
      <c r="K13" s="153" t="s">
        <v>51</v>
      </c>
      <c r="L13" s="152"/>
      <c r="M13" s="153" t="s">
        <v>54</v>
      </c>
      <c r="N13" s="169"/>
    </row>
    <row r="14" spans="1:14" ht="14.25" customHeight="1">
      <c r="A14" s="151" t="s">
        <v>45</v>
      </c>
      <c r="B14" s="152"/>
      <c r="C14" s="158"/>
      <c r="D14" s="159"/>
      <c r="E14" s="184"/>
      <c r="F14" s="185"/>
      <c r="G14" s="153" t="s">
        <v>48</v>
      </c>
      <c r="H14" s="154"/>
      <c r="I14" s="167"/>
      <c r="J14" s="167"/>
      <c r="K14" s="153" t="s">
        <v>52</v>
      </c>
      <c r="L14" s="152"/>
      <c r="M14" s="153" t="s">
        <v>55</v>
      </c>
      <c r="N14" s="169"/>
    </row>
    <row r="15" spans="1:14" ht="12.75">
      <c r="A15" s="151"/>
      <c r="B15" s="152"/>
      <c r="C15" s="158"/>
      <c r="D15" s="159"/>
      <c r="E15" s="184"/>
      <c r="F15" s="185"/>
      <c r="G15" s="164"/>
      <c r="H15" s="165"/>
      <c r="I15" s="167"/>
      <c r="J15" s="167"/>
      <c r="K15" s="164">
        <v>1</v>
      </c>
      <c r="L15" s="165"/>
      <c r="M15" s="164">
        <v>2</v>
      </c>
      <c r="N15" s="149"/>
    </row>
    <row r="16" spans="1:14" ht="12.75">
      <c r="A16" s="162"/>
      <c r="B16" s="163"/>
      <c r="C16" s="160"/>
      <c r="D16" s="161"/>
      <c r="E16" s="186"/>
      <c r="F16" s="187"/>
      <c r="G16" s="145"/>
      <c r="H16" s="130"/>
      <c r="I16" s="168"/>
      <c r="J16" s="168"/>
      <c r="K16" s="145"/>
      <c r="L16" s="130"/>
      <c r="M16" s="145"/>
      <c r="N16" s="146"/>
    </row>
    <row r="17" spans="1:14" ht="12.75">
      <c r="A17" s="150" t="s">
        <v>41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37"/>
    </row>
    <row r="18" spans="1:14" ht="19.5" customHeight="1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</row>
    <row r="19" spans="1:14" ht="19.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1:14" ht="19.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1:14" ht="19.5" customHeight="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9.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9"/>
    </row>
    <row r="23" spans="1:14" ht="19.5" customHeight="1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 ht="19.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19.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</row>
    <row r="26" spans="1:14" ht="19.5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</row>
    <row r="27" spans="1:14" ht="19.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</row>
    <row r="28" spans="1:14" ht="19.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</row>
    <row r="29" spans="1:14" ht="19.5" customHeigh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1:14" ht="19.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 ht="19.5" customHeight="1" thickBo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36"/>
    </row>
    <row r="32" spans="1:14" ht="12.75">
      <c r="A32" s="100" t="s">
        <v>7</v>
      </c>
      <c r="B32" s="101"/>
      <c r="C32" s="101"/>
      <c r="D32" s="101"/>
      <c r="E32" s="14"/>
      <c r="F32" s="14"/>
      <c r="G32" s="14"/>
      <c r="H32" s="14"/>
      <c r="I32" s="14"/>
      <c r="J32" s="15"/>
      <c r="K32" s="40"/>
      <c r="L32" s="38"/>
      <c r="M32" s="117" t="s">
        <v>40</v>
      </c>
      <c r="N32" s="118"/>
    </row>
    <row r="33" spans="1:14" ht="15">
      <c r="A33" s="20" t="s">
        <v>74</v>
      </c>
      <c r="B33" s="4" t="s">
        <v>3</v>
      </c>
      <c r="C33" s="3" t="s">
        <v>2</v>
      </c>
      <c r="D33" s="4" t="s">
        <v>4</v>
      </c>
      <c r="E33" s="3" t="s">
        <v>74</v>
      </c>
      <c r="F33" s="4" t="s">
        <v>5</v>
      </c>
      <c r="G33" s="3" t="s">
        <v>2</v>
      </c>
      <c r="H33" s="4" t="s">
        <v>6</v>
      </c>
      <c r="I33" s="129"/>
      <c r="J33" s="130"/>
      <c r="K33" s="119" t="s">
        <v>39</v>
      </c>
      <c r="L33" s="141"/>
      <c r="M33" s="119" t="s">
        <v>67</v>
      </c>
      <c r="N33" s="120"/>
    </row>
    <row r="34" spans="1:14" ht="6.75" customHeight="1">
      <c r="A34" s="131"/>
      <c r="B34" s="129"/>
      <c r="C34" s="129"/>
      <c r="D34" s="129"/>
      <c r="E34" s="129"/>
      <c r="F34" s="129"/>
      <c r="G34" s="129"/>
      <c r="H34" s="129"/>
      <c r="I34" s="129"/>
      <c r="J34" s="130"/>
      <c r="K34" s="11"/>
      <c r="L34" s="10"/>
      <c r="M34" s="11"/>
      <c r="N34" s="31"/>
    </row>
    <row r="35" spans="1:14" ht="27.75" customHeight="1">
      <c r="A35" s="98" t="s">
        <v>8</v>
      </c>
      <c r="B35" s="99"/>
      <c r="C35" s="99"/>
      <c r="D35" s="96">
        <v>246.5</v>
      </c>
      <c r="E35" s="96"/>
      <c r="F35" s="96"/>
      <c r="G35" s="12">
        <v>32</v>
      </c>
      <c r="H35" s="12" t="s">
        <v>9</v>
      </c>
      <c r="I35" s="12">
        <v>0.345</v>
      </c>
      <c r="J35" s="13" t="s">
        <v>10</v>
      </c>
      <c r="K35" s="30" t="s">
        <v>20</v>
      </c>
      <c r="L35" s="47">
        <f>+N35+D35</f>
        <v>257.54</v>
      </c>
      <c r="M35" s="32" t="s">
        <v>20</v>
      </c>
      <c r="N35" s="39">
        <f>+I35*G35</f>
        <v>11.04</v>
      </c>
    </row>
    <row r="36" spans="1:14" ht="27.75" customHeight="1">
      <c r="A36" s="98" t="s">
        <v>15</v>
      </c>
      <c r="B36" s="99"/>
      <c r="C36" s="99"/>
      <c r="D36" s="97"/>
      <c r="E36" s="97"/>
      <c r="F36" s="97"/>
      <c r="G36" s="12">
        <v>5</v>
      </c>
      <c r="H36" s="12" t="s">
        <v>13</v>
      </c>
      <c r="I36" s="44">
        <v>139</v>
      </c>
      <c r="J36" s="13" t="s">
        <v>11</v>
      </c>
      <c r="K36" s="37" t="s">
        <v>20</v>
      </c>
      <c r="L36" s="45">
        <f>+G36*I36</f>
        <v>695</v>
      </c>
      <c r="M36" s="4" t="s">
        <v>20</v>
      </c>
      <c r="N36" s="46">
        <f>+L36</f>
        <v>695</v>
      </c>
    </row>
    <row r="37" spans="1:14" ht="27.75" customHeight="1">
      <c r="A37" s="98" t="s">
        <v>16</v>
      </c>
      <c r="B37" s="99"/>
      <c r="C37" s="99"/>
      <c r="D37" s="97"/>
      <c r="E37" s="97"/>
      <c r="F37" s="97"/>
      <c r="G37" s="12">
        <v>6</v>
      </c>
      <c r="H37" s="12" t="s">
        <v>14</v>
      </c>
      <c r="I37" s="44">
        <v>60</v>
      </c>
      <c r="J37" s="13" t="s">
        <v>12</v>
      </c>
      <c r="K37" s="37" t="s">
        <v>20</v>
      </c>
      <c r="L37" s="45">
        <f>+G37*I37</f>
        <v>360</v>
      </c>
      <c r="M37" s="4" t="s">
        <v>20</v>
      </c>
      <c r="N37" s="46">
        <f>+L37</f>
        <v>360</v>
      </c>
    </row>
    <row r="38" spans="1:14" ht="11.25" customHeight="1">
      <c r="A38" s="126" t="s">
        <v>17</v>
      </c>
      <c r="B38" s="127"/>
      <c r="C38" s="127"/>
      <c r="D38" s="127"/>
      <c r="E38" s="127"/>
      <c r="F38" s="127"/>
      <c r="G38" s="127"/>
      <c r="H38" s="127"/>
      <c r="I38" s="127"/>
      <c r="J38" s="128"/>
      <c r="K38" s="138" t="s">
        <v>38</v>
      </c>
      <c r="L38" s="139"/>
      <c r="M38" s="139"/>
      <c r="N38" s="140"/>
    </row>
    <row r="39" spans="1:14" ht="12.75">
      <c r="A39" s="105" t="s">
        <v>18</v>
      </c>
      <c r="B39" s="106"/>
      <c r="C39" s="106"/>
      <c r="D39" s="107"/>
      <c r="E39" s="5" t="s">
        <v>19</v>
      </c>
      <c r="F39" s="6"/>
      <c r="G39" s="8"/>
      <c r="H39" s="108" t="s">
        <v>6</v>
      </c>
      <c r="I39" s="106"/>
      <c r="J39" s="107"/>
      <c r="K39" s="37"/>
      <c r="L39" s="8"/>
      <c r="M39" s="4"/>
      <c r="N39" s="23"/>
    </row>
    <row r="40" spans="1:14" ht="14.25" customHeight="1" thickBot="1">
      <c r="A40" s="16" t="s">
        <v>20</v>
      </c>
      <c r="B40" s="110">
        <f>495+495</f>
        <v>990</v>
      </c>
      <c r="C40" s="110"/>
      <c r="D40" s="17"/>
      <c r="E40" s="18" t="s">
        <v>20</v>
      </c>
      <c r="F40" s="19">
        <v>30</v>
      </c>
      <c r="G40" s="17"/>
      <c r="H40" s="18" t="s">
        <v>20</v>
      </c>
      <c r="I40" s="110"/>
      <c r="J40" s="116"/>
      <c r="K40" s="18" t="s">
        <v>20</v>
      </c>
      <c r="L40" s="48">
        <f>SUM(A40:J40)</f>
        <v>1020</v>
      </c>
      <c r="M40" s="19" t="s">
        <v>20</v>
      </c>
      <c r="N40" s="49">
        <f>+F40</f>
        <v>30</v>
      </c>
    </row>
    <row r="41" spans="11:14" ht="11.25" customHeight="1" thickBot="1">
      <c r="K41" s="24"/>
      <c r="L41" s="121">
        <f>SUM(L35:L40)</f>
        <v>2332.54</v>
      </c>
      <c r="M41" s="14"/>
      <c r="N41" s="113">
        <f>SUM(N35:N40)</f>
        <v>1096.04</v>
      </c>
    </row>
    <row r="42" spans="1:14" ht="12" customHeight="1">
      <c r="A42" s="104" t="s">
        <v>21</v>
      </c>
      <c r="B42" s="102"/>
      <c r="C42" s="102"/>
      <c r="D42" s="102"/>
      <c r="E42" s="102"/>
      <c r="F42" s="102"/>
      <c r="G42" s="102"/>
      <c r="H42" s="102"/>
      <c r="I42" s="21" t="s">
        <v>22</v>
      </c>
      <c r="J42" s="111" t="s">
        <v>23</v>
      </c>
      <c r="K42" s="179" t="s">
        <v>20</v>
      </c>
      <c r="L42" s="122"/>
      <c r="M42" s="124" t="s">
        <v>20</v>
      </c>
      <c r="N42" s="114"/>
    </row>
    <row r="43" spans="1:14" ht="30" customHeight="1" thickBot="1">
      <c r="A43" s="109"/>
      <c r="B43" s="110"/>
      <c r="C43" s="110"/>
      <c r="D43" s="110"/>
      <c r="E43" s="110"/>
      <c r="F43" s="110"/>
      <c r="G43" s="110"/>
      <c r="H43" s="110"/>
      <c r="I43" s="22"/>
      <c r="J43" s="112"/>
      <c r="K43" s="180"/>
      <c r="L43" s="123"/>
      <c r="M43" s="125"/>
      <c r="N43" s="115"/>
    </row>
    <row r="44" ht="9.75" customHeight="1" thickBot="1"/>
    <row r="45" spans="1:14" ht="12.75">
      <c r="A45" s="100" t="s">
        <v>24</v>
      </c>
      <c r="B45" s="101"/>
      <c r="C45" s="101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3"/>
    </row>
    <row r="46" spans="1:14" ht="15">
      <c r="A46" s="25" t="s">
        <v>2</v>
      </c>
      <c r="B46" s="9" t="s">
        <v>25</v>
      </c>
      <c r="C46" s="26" t="s">
        <v>74</v>
      </c>
      <c r="D46" s="9" t="s">
        <v>26</v>
      </c>
      <c r="E46" s="26" t="s">
        <v>2</v>
      </c>
      <c r="F46" s="9" t="s">
        <v>27</v>
      </c>
      <c r="G46" s="26" t="s">
        <v>2</v>
      </c>
      <c r="H46" s="9" t="s">
        <v>6</v>
      </c>
      <c r="I46" s="129"/>
      <c r="J46" s="129"/>
      <c r="K46" s="129"/>
      <c r="L46" s="129"/>
      <c r="M46" s="129"/>
      <c r="N46" s="146"/>
    </row>
    <row r="47" spans="1:14" ht="12.75">
      <c r="A47" s="105" t="s">
        <v>28</v>
      </c>
      <c r="B47" s="106"/>
      <c r="C47" s="106"/>
      <c r="D47" s="106"/>
      <c r="E47" s="107"/>
      <c r="F47" s="28" t="s">
        <v>29</v>
      </c>
      <c r="G47" s="108" t="s">
        <v>30</v>
      </c>
      <c r="H47" s="107"/>
      <c r="I47" s="28" t="s">
        <v>31</v>
      </c>
      <c r="J47" s="108" t="s">
        <v>32</v>
      </c>
      <c r="K47" s="107"/>
      <c r="L47" s="108" t="s">
        <v>33</v>
      </c>
      <c r="M47" s="106"/>
      <c r="N47" s="137"/>
    </row>
    <row r="48" spans="1:14" ht="24.75" customHeight="1" thickBot="1">
      <c r="A48" s="109"/>
      <c r="B48" s="110"/>
      <c r="C48" s="110"/>
      <c r="D48" s="110"/>
      <c r="E48" s="116"/>
      <c r="F48" s="29"/>
      <c r="G48" s="135"/>
      <c r="H48" s="116"/>
      <c r="I48" s="29"/>
      <c r="J48" s="135"/>
      <c r="K48" s="116"/>
      <c r="L48" s="135"/>
      <c r="M48" s="110"/>
      <c r="N48" s="136"/>
    </row>
    <row r="49" spans="1:14" ht="16.5" customHeight="1" thickBot="1">
      <c r="A49" s="132" t="s">
        <v>34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2.75">
      <c r="A50" s="53" t="s">
        <v>35</v>
      </c>
      <c r="B50" s="52"/>
      <c r="C50" s="52"/>
      <c r="D50" s="52"/>
      <c r="E50" s="52"/>
      <c r="F50" s="52"/>
      <c r="G50" s="52"/>
      <c r="H50" s="33" t="s">
        <v>22</v>
      </c>
      <c r="I50" s="133" t="s">
        <v>35</v>
      </c>
      <c r="J50" s="134"/>
      <c r="K50" s="134"/>
      <c r="L50" s="134"/>
      <c r="M50" s="134"/>
      <c r="N50" s="34" t="s">
        <v>22</v>
      </c>
    </row>
    <row r="51" spans="1:14" ht="30" customHeight="1">
      <c r="A51" s="131"/>
      <c r="B51" s="129"/>
      <c r="C51" s="129"/>
      <c r="D51" s="129"/>
      <c r="E51" s="129"/>
      <c r="F51" s="129"/>
      <c r="G51" s="129"/>
      <c r="H51" s="9"/>
      <c r="I51" s="145"/>
      <c r="J51" s="129"/>
      <c r="K51" s="129"/>
      <c r="L51" s="129"/>
      <c r="M51" s="129"/>
      <c r="N51" s="27"/>
    </row>
    <row r="52" spans="1:14" ht="12.75">
      <c r="A52" s="142" t="s">
        <v>35</v>
      </c>
      <c r="B52" s="143"/>
      <c r="C52" s="143"/>
      <c r="D52" s="143"/>
      <c r="E52" s="143"/>
      <c r="F52" s="143"/>
      <c r="G52" s="143"/>
      <c r="H52" s="35" t="s">
        <v>22</v>
      </c>
      <c r="I52" s="144" t="s">
        <v>36</v>
      </c>
      <c r="J52" s="143"/>
      <c r="K52" s="143"/>
      <c r="L52" s="143"/>
      <c r="M52" s="143"/>
      <c r="N52" s="36" t="s">
        <v>22</v>
      </c>
    </row>
    <row r="53" spans="1:14" ht="30" customHeight="1" thickBot="1">
      <c r="A53" s="109"/>
      <c r="B53" s="110"/>
      <c r="C53" s="110"/>
      <c r="D53" s="110"/>
      <c r="E53" s="110"/>
      <c r="F53" s="110"/>
      <c r="G53" s="110"/>
      <c r="H53" s="17"/>
      <c r="I53" s="135"/>
      <c r="J53" s="110"/>
      <c r="K53" s="110"/>
      <c r="L53" s="110"/>
      <c r="M53" s="110"/>
      <c r="N53" s="22"/>
    </row>
    <row r="54" ht="12.75">
      <c r="A54" t="s">
        <v>37</v>
      </c>
    </row>
  </sheetData>
  <sheetProtection/>
  <mergeCells count="103">
    <mergeCell ref="M3:N3"/>
    <mergeCell ref="M4:N4"/>
    <mergeCell ref="K42:K43"/>
    <mergeCell ref="A19:N19"/>
    <mergeCell ref="A20:N20"/>
    <mergeCell ref="A21:N21"/>
    <mergeCell ref="A22:N22"/>
    <mergeCell ref="M5:N5"/>
    <mergeCell ref="E13:F16"/>
    <mergeCell ref="A5:L5"/>
    <mergeCell ref="A9:N9"/>
    <mergeCell ref="C7:F8"/>
    <mergeCell ref="A7:B8"/>
    <mergeCell ref="G7:H8"/>
    <mergeCell ref="I7:K8"/>
    <mergeCell ref="L7:L8"/>
    <mergeCell ref="M7:N8"/>
    <mergeCell ref="A6:L6"/>
    <mergeCell ref="J10:N10"/>
    <mergeCell ref="C10:H10"/>
    <mergeCell ref="I11:J11"/>
    <mergeCell ref="C11:F11"/>
    <mergeCell ref="M11:N11"/>
    <mergeCell ref="K11:L11"/>
    <mergeCell ref="G11:H11"/>
    <mergeCell ref="A11:B11"/>
    <mergeCell ref="M6:N6"/>
    <mergeCell ref="M12:N12"/>
    <mergeCell ref="M13:N13"/>
    <mergeCell ref="M14:N14"/>
    <mergeCell ref="K12:L12"/>
    <mergeCell ref="K13:L13"/>
    <mergeCell ref="K14:L14"/>
    <mergeCell ref="A23:N23"/>
    <mergeCell ref="A15:B15"/>
    <mergeCell ref="A16:B16"/>
    <mergeCell ref="A27:N27"/>
    <mergeCell ref="A28:N28"/>
    <mergeCell ref="K15:L16"/>
    <mergeCell ref="M15:N16"/>
    <mergeCell ref="I13:I16"/>
    <mergeCell ref="J13:J16"/>
    <mergeCell ref="G15:H15"/>
    <mergeCell ref="A12:B12"/>
    <mergeCell ref="A13:B13"/>
    <mergeCell ref="A14:B14"/>
    <mergeCell ref="G12:H12"/>
    <mergeCell ref="G13:H13"/>
    <mergeCell ref="G14:H14"/>
    <mergeCell ref="C12:D12"/>
    <mergeCell ref="E12:F12"/>
    <mergeCell ref="C13:D16"/>
    <mergeCell ref="G16:H16"/>
    <mergeCell ref="J47:K47"/>
    <mergeCell ref="I46:N46"/>
    <mergeCell ref="A29:N29"/>
    <mergeCell ref="A30:N30"/>
    <mergeCell ref="A17:N17"/>
    <mergeCell ref="A24:N24"/>
    <mergeCell ref="A25:N25"/>
    <mergeCell ref="A26:N26"/>
    <mergeCell ref="A31:N31"/>
    <mergeCell ref="A18:N18"/>
    <mergeCell ref="L48:N48"/>
    <mergeCell ref="L47:N47"/>
    <mergeCell ref="I53:M53"/>
    <mergeCell ref="A53:G53"/>
    <mergeCell ref="K38:N38"/>
    <mergeCell ref="K33:L33"/>
    <mergeCell ref="A52:G52"/>
    <mergeCell ref="I52:M52"/>
    <mergeCell ref="A51:G51"/>
    <mergeCell ref="I51:M51"/>
    <mergeCell ref="A38:J38"/>
    <mergeCell ref="I33:J33"/>
    <mergeCell ref="A34:J34"/>
    <mergeCell ref="A49:N49"/>
    <mergeCell ref="I50:M50"/>
    <mergeCell ref="A47:E47"/>
    <mergeCell ref="A48:E48"/>
    <mergeCell ref="G47:H47"/>
    <mergeCell ref="G48:H48"/>
    <mergeCell ref="J48:K48"/>
    <mergeCell ref="N41:N43"/>
    <mergeCell ref="B40:C40"/>
    <mergeCell ref="I40:J40"/>
    <mergeCell ref="M32:N32"/>
    <mergeCell ref="M33:N33"/>
    <mergeCell ref="A36:C36"/>
    <mergeCell ref="A37:C37"/>
    <mergeCell ref="A32:D32"/>
    <mergeCell ref="L41:L43"/>
    <mergeCell ref="M42:M43"/>
    <mergeCell ref="D35:F35"/>
    <mergeCell ref="D36:F36"/>
    <mergeCell ref="D37:F37"/>
    <mergeCell ref="A35:C35"/>
    <mergeCell ref="A45:N45"/>
    <mergeCell ref="A42:H42"/>
    <mergeCell ref="A39:D39"/>
    <mergeCell ref="H39:J39"/>
    <mergeCell ref="A43:H43"/>
    <mergeCell ref="J42:J43"/>
  </mergeCells>
  <printOptions/>
  <pageMargins left="0.75" right="0.75" top="1" bottom="0.75" header="0" footer="0.5"/>
  <pageSetup fitToHeight="1" fitToWidth="1" orientation="portrait" scale="70" r:id="rId1"/>
  <headerFooter alignWithMargins="0">
    <oddFooter>&amp;L3-21-00&amp;R89673DOC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zoomScale="110" zoomScaleNormal="110" zoomScalePageLayoutView="0" workbookViewId="0" topLeftCell="A1">
      <selection activeCell="G43" sqref="G43"/>
    </sheetView>
  </sheetViews>
  <sheetFormatPr defaultColWidth="9.140625" defaultRowHeight="12.75"/>
  <cols>
    <col min="1" max="1" width="4.7109375" style="81" customWidth="1"/>
    <col min="2" max="2" width="9.57421875" style="81" customWidth="1"/>
    <col min="3" max="3" width="4.7109375" style="81" customWidth="1"/>
    <col min="4" max="4" width="12.00390625" style="81" customWidth="1"/>
    <col min="5" max="5" width="4.7109375" style="81" customWidth="1"/>
    <col min="6" max="6" width="15.00390625" style="81" customWidth="1"/>
    <col min="7" max="7" width="4.7109375" style="81" customWidth="1"/>
    <col min="8" max="8" width="12.7109375" style="81" customWidth="1"/>
    <col min="9" max="9" width="8.28125" style="81" customWidth="1"/>
    <col min="10" max="10" width="8.57421875" style="81" customWidth="1"/>
    <col min="11" max="11" width="17.140625" style="81" customWidth="1"/>
    <col min="12" max="12" width="2.140625" style="81" customWidth="1"/>
    <col min="13" max="13" width="15.28125" style="81" customWidth="1"/>
    <col min="14" max="14" width="2.28125" style="81" customWidth="1"/>
    <col min="15" max="15" width="15.140625" style="81" customWidth="1"/>
    <col min="16" max="16384" width="9.140625" style="81" customWidth="1"/>
  </cols>
  <sheetData>
    <row r="1" spans="1:13" ht="23.25">
      <c r="A1" s="82" t="s">
        <v>91</v>
      </c>
      <c r="M1" s="94"/>
    </row>
    <row r="2" ht="18">
      <c r="A2" s="83" t="s">
        <v>109</v>
      </c>
    </row>
    <row r="3" ht="18" customHeight="1" thickBot="1">
      <c r="A3" s="83"/>
    </row>
    <row r="4" spans="1:15" ht="12" customHeight="1">
      <c r="A4" s="177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77" t="s">
        <v>86</v>
      </c>
      <c r="O4" s="178"/>
    </row>
    <row r="5" spans="1:15" ht="21" customHeight="1" thickBot="1">
      <c r="A5" s="51"/>
      <c r="C5" s="3" t="s">
        <v>2</v>
      </c>
      <c r="D5" s="125" t="s">
        <v>105</v>
      </c>
      <c r="E5" s="110"/>
      <c r="F5" s="110"/>
      <c r="G5" s="110"/>
      <c r="H5" s="110"/>
      <c r="I5" s="3" t="s">
        <v>2</v>
      </c>
      <c r="J5" s="125" t="s">
        <v>106</v>
      </c>
      <c r="K5" s="110"/>
      <c r="L5" s="110"/>
      <c r="M5" s="136"/>
      <c r="N5" s="109"/>
      <c r="O5" s="136"/>
    </row>
    <row r="6" spans="1:15" ht="12" customHeight="1">
      <c r="A6" s="177" t="s">
        <v>64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88"/>
      <c r="N6" s="133" t="s">
        <v>65</v>
      </c>
      <c r="O6" s="178"/>
    </row>
    <row r="7" spans="1:15" ht="21" customHeight="1">
      <c r="A7" s="13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60"/>
      <c r="O7" s="146"/>
    </row>
    <row r="8" spans="1:15" ht="12.75">
      <c r="A8" s="142" t="s">
        <v>112</v>
      </c>
      <c r="B8" s="106"/>
      <c r="C8" s="106"/>
      <c r="D8" s="106"/>
      <c r="E8" s="106"/>
      <c r="F8" s="107"/>
      <c r="G8" s="144" t="s">
        <v>111</v>
      </c>
      <c r="H8" s="106"/>
      <c r="I8" s="106"/>
      <c r="J8" s="106"/>
      <c r="K8" s="107"/>
      <c r="L8" s="144" t="s">
        <v>110</v>
      </c>
      <c r="M8" s="106"/>
      <c r="N8" s="106"/>
      <c r="O8" s="137"/>
    </row>
    <row r="9" spans="1:15" ht="18" customHeight="1">
      <c r="A9" s="249"/>
      <c r="B9" s="250"/>
      <c r="C9" s="250"/>
      <c r="D9" s="250"/>
      <c r="E9" s="250"/>
      <c r="F9" s="228"/>
      <c r="G9" s="227"/>
      <c r="H9" s="250"/>
      <c r="I9" s="250"/>
      <c r="J9" s="250"/>
      <c r="K9" s="228"/>
      <c r="L9" s="227"/>
      <c r="M9" s="129"/>
      <c r="N9" s="129"/>
      <c r="O9" s="146"/>
    </row>
    <row r="10" spans="1:15" ht="12.75">
      <c r="A10" s="105" t="s">
        <v>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37"/>
    </row>
    <row r="11" spans="1:15" ht="18" customHeight="1">
      <c r="A11" s="131" t="s">
        <v>58</v>
      </c>
      <c r="B11" s="129"/>
      <c r="C11" s="129"/>
      <c r="D11" s="129"/>
      <c r="E11" s="129"/>
      <c r="F11" s="129"/>
      <c r="G11" s="129"/>
      <c r="H11" s="129"/>
      <c r="I11" s="148"/>
      <c r="J11" s="55" t="s">
        <v>60</v>
      </c>
      <c r="K11" s="148"/>
      <c r="L11" s="129"/>
      <c r="M11" s="129"/>
      <c r="N11" s="129"/>
      <c r="O11" s="146"/>
    </row>
    <row r="12" spans="1:15" ht="12.75" customHeight="1">
      <c r="A12" s="248"/>
      <c r="B12" s="107"/>
      <c r="C12" s="138" t="s">
        <v>57</v>
      </c>
      <c r="D12" s="139"/>
      <c r="E12" s="139"/>
      <c r="F12" s="155"/>
      <c r="G12" s="170"/>
      <c r="H12" s="251"/>
      <c r="I12" s="138" t="s">
        <v>56</v>
      </c>
      <c r="J12" s="97"/>
      <c r="K12" s="222"/>
      <c r="L12" s="251" t="s">
        <v>49</v>
      </c>
      <c r="M12" s="172"/>
      <c r="N12" s="73" t="s">
        <v>73</v>
      </c>
      <c r="O12" s="74"/>
    </row>
    <row r="13" spans="1:15" ht="12.75">
      <c r="A13" s="247"/>
      <c r="B13" s="165"/>
      <c r="C13" s="138" t="s">
        <v>46</v>
      </c>
      <c r="D13" s="155"/>
      <c r="E13" s="138" t="s">
        <v>47</v>
      </c>
      <c r="F13" s="155"/>
      <c r="G13" s="244"/>
      <c r="H13" s="245"/>
      <c r="I13" s="223" t="s">
        <v>46</v>
      </c>
      <c r="J13" s="106"/>
      <c r="K13" s="80" t="s">
        <v>47</v>
      </c>
      <c r="L13" s="153" t="s">
        <v>50</v>
      </c>
      <c r="M13" s="152"/>
      <c r="N13" s="67" t="s">
        <v>53</v>
      </c>
      <c r="O13" s="72"/>
    </row>
    <row r="14" spans="1:15" ht="12.75">
      <c r="A14" s="247" t="s">
        <v>42</v>
      </c>
      <c r="B14" s="165"/>
      <c r="C14" s="224"/>
      <c r="D14" s="225"/>
      <c r="E14" s="224"/>
      <c r="F14" s="225"/>
      <c r="G14" s="244" t="s">
        <v>42</v>
      </c>
      <c r="H14" s="245"/>
      <c r="I14" s="224"/>
      <c r="J14" s="225"/>
      <c r="K14" s="229"/>
      <c r="L14" s="153" t="s">
        <v>51</v>
      </c>
      <c r="M14" s="152"/>
      <c r="N14" s="67" t="s">
        <v>54</v>
      </c>
      <c r="O14" s="72"/>
    </row>
    <row r="15" spans="1:15" ht="14.25" customHeight="1">
      <c r="A15" s="91" t="s">
        <v>43</v>
      </c>
      <c r="B15" s="90"/>
      <c r="C15" s="202"/>
      <c r="D15" s="226"/>
      <c r="E15" s="202"/>
      <c r="F15" s="226"/>
      <c r="G15" s="92" t="s">
        <v>108</v>
      </c>
      <c r="H15" s="93"/>
      <c r="I15" s="202"/>
      <c r="J15" s="226"/>
      <c r="K15" s="230"/>
      <c r="L15" s="153" t="s">
        <v>52</v>
      </c>
      <c r="M15" s="152"/>
      <c r="N15" s="67" t="s">
        <v>55</v>
      </c>
      <c r="O15" s="72"/>
    </row>
    <row r="16" spans="1:15" ht="12.75">
      <c r="A16" s="247" t="s">
        <v>107</v>
      </c>
      <c r="B16" s="165"/>
      <c r="C16" s="202"/>
      <c r="D16" s="226"/>
      <c r="E16" s="202"/>
      <c r="F16" s="226"/>
      <c r="G16" s="244" t="s">
        <v>48</v>
      </c>
      <c r="H16" s="245"/>
      <c r="I16" s="202"/>
      <c r="J16" s="226"/>
      <c r="K16" s="230"/>
      <c r="L16" s="164"/>
      <c r="M16" s="165"/>
      <c r="N16" s="164"/>
      <c r="O16" s="149"/>
    </row>
    <row r="17" spans="1:15" ht="12.75">
      <c r="A17" s="246"/>
      <c r="B17" s="130"/>
      <c r="C17" s="227"/>
      <c r="D17" s="228"/>
      <c r="E17" s="227"/>
      <c r="F17" s="228"/>
      <c r="G17" s="145"/>
      <c r="H17" s="129"/>
      <c r="I17" s="227"/>
      <c r="J17" s="228"/>
      <c r="K17" s="231"/>
      <c r="L17" s="145"/>
      <c r="M17" s="130"/>
      <c r="N17" s="145"/>
      <c r="O17" s="146"/>
    </row>
    <row r="18" spans="1:15" ht="12.75">
      <c r="A18" s="150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37"/>
    </row>
    <row r="19" spans="1:15" ht="19.5" customHeight="1">
      <c r="A19" s="147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149"/>
    </row>
    <row r="20" spans="1:15" ht="19.5" customHeight="1">
      <c r="A20" s="147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149"/>
    </row>
    <row r="21" spans="1:15" ht="19.5" customHeight="1">
      <c r="A21" s="147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149"/>
    </row>
    <row r="22" spans="1:15" ht="19.5" customHeight="1">
      <c r="A22" s="147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149"/>
    </row>
    <row r="23" spans="1:256" ht="19.5" customHeight="1">
      <c r="A23" s="147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149"/>
      <c r="P23" s="54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4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6"/>
      <c r="AR23" s="54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6"/>
      <c r="BF23" s="54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54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6"/>
      <c r="CH23" s="54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6"/>
      <c r="CV23" s="54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6"/>
      <c r="DJ23" s="54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6"/>
      <c r="DX23" s="54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6"/>
      <c r="EL23" s="54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6"/>
      <c r="EZ23" s="54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6"/>
      <c r="FN23" s="54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6"/>
      <c r="GB23" s="54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6"/>
      <c r="GP23" s="54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6"/>
      <c r="HD23" s="54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6"/>
      <c r="HR23" s="54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6"/>
      <c r="IF23" s="54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6"/>
      <c r="IT23" s="54"/>
      <c r="IU23" s="55"/>
      <c r="IV23" s="55"/>
    </row>
    <row r="24" spans="1:256" ht="19.5" customHeight="1">
      <c r="A24" s="147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149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4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6"/>
      <c r="AR24" s="54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6"/>
      <c r="BF24" s="54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54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6"/>
      <c r="CH24" s="54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6"/>
      <c r="CV24" s="54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6"/>
      <c r="DJ24" s="54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6"/>
      <c r="DX24" s="54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6"/>
      <c r="EL24" s="54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6"/>
      <c r="EZ24" s="54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6"/>
      <c r="FN24" s="54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6"/>
      <c r="GB24" s="54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6"/>
      <c r="GP24" s="54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6"/>
      <c r="HD24" s="54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6"/>
      <c r="HR24" s="54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6"/>
      <c r="IF24" s="54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6"/>
      <c r="IT24" s="54"/>
      <c r="IU24" s="55"/>
      <c r="IV24" s="55"/>
    </row>
    <row r="25" spans="1:15" ht="19.5" customHeight="1">
      <c r="A25" s="147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149"/>
    </row>
    <row r="26" spans="1:15" ht="19.5" customHeight="1">
      <c r="A26" s="147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149"/>
    </row>
    <row r="27" spans="1:15" ht="19.5" customHeight="1">
      <c r="A27" s="147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149"/>
    </row>
    <row r="28" spans="1:15" ht="19.5" customHeight="1">
      <c r="A28" s="147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149"/>
    </row>
    <row r="29" spans="1:15" ht="19.5" customHeight="1" thickBo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36"/>
    </row>
    <row r="30" spans="1:15" ht="22.5" customHeight="1">
      <c r="A30" s="219" t="s">
        <v>87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</row>
    <row r="31" spans="1:15" ht="19.5" customHeight="1">
      <c r="A31" s="20" t="s">
        <v>2</v>
      </c>
      <c r="B31" s="214" t="s">
        <v>84</v>
      </c>
      <c r="C31" s="214"/>
      <c r="D31" s="214"/>
      <c r="E31" s="214"/>
      <c r="F31" s="214"/>
      <c r="G31" s="214"/>
      <c r="H31" s="88" t="s">
        <v>2</v>
      </c>
      <c r="I31" s="215" t="s">
        <v>83</v>
      </c>
      <c r="J31" s="215"/>
      <c r="K31" s="215"/>
      <c r="L31" s="215"/>
      <c r="M31" s="215"/>
      <c r="N31" s="215"/>
      <c r="O31" s="216"/>
    </row>
    <row r="32" spans="1:15" ht="19.5" customHeight="1">
      <c r="A32" s="54"/>
      <c r="B32" s="3" t="s">
        <v>2</v>
      </c>
      <c r="C32" s="214" t="s">
        <v>82</v>
      </c>
      <c r="D32" s="214"/>
      <c r="E32" s="214"/>
      <c r="F32" s="214"/>
      <c r="G32" s="214"/>
      <c r="H32" s="210"/>
      <c r="I32" s="3" t="s">
        <v>2</v>
      </c>
      <c r="J32" s="214" t="s">
        <v>82</v>
      </c>
      <c r="K32" s="215"/>
      <c r="L32" s="215"/>
      <c r="M32" s="215"/>
      <c r="N32" s="215"/>
      <c r="O32" s="216"/>
    </row>
    <row r="33" spans="1:15" ht="19.5" customHeight="1">
      <c r="A33" s="54"/>
      <c r="B33" s="3" t="s">
        <v>2</v>
      </c>
      <c r="C33" s="214" t="s">
        <v>81</v>
      </c>
      <c r="D33" s="214"/>
      <c r="E33" s="214"/>
      <c r="F33" s="214"/>
      <c r="G33" s="214"/>
      <c r="H33" s="210"/>
      <c r="I33" s="3" t="s">
        <v>2</v>
      </c>
      <c r="J33" s="214" t="s">
        <v>85</v>
      </c>
      <c r="K33" s="215"/>
      <c r="L33" s="215"/>
      <c r="M33" s="215"/>
      <c r="N33" s="215"/>
      <c r="O33" s="216"/>
    </row>
    <row r="34" spans="1:15" ht="8.25" customHeight="1" thickBot="1">
      <c r="A34" s="54"/>
      <c r="B34" s="55"/>
      <c r="C34" s="3"/>
      <c r="D34" s="55"/>
      <c r="E34" s="55"/>
      <c r="F34" s="55"/>
      <c r="G34" s="55"/>
      <c r="H34" s="55"/>
      <c r="I34" s="55"/>
      <c r="J34" s="55"/>
      <c r="K34" s="55"/>
      <c r="L34" s="50"/>
      <c r="M34" s="50"/>
      <c r="N34" s="50"/>
      <c r="O34" s="64"/>
    </row>
    <row r="35" spans="1:15" ht="15">
      <c r="A35" s="20" t="s">
        <v>2</v>
      </c>
      <c r="B35" s="260" t="s">
        <v>97</v>
      </c>
      <c r="C35" s="215"/>
      <c r="D35" s="215"/>
      <c r="E35" s="215"/>
      <c r="F35" s="129"/>
      <c r="G35" s="129"/>
      <c r="H35" s="129"/>
      <c r="I35" s="129"/>
      <c r="J35" s="129"/>
      <c r="K35" s="146"/>
      <c r="L35" s="218" t="s">
        <v>102</v>
      </c>
      <c r="M35" s="188"/>
      <c r="N35" s="117" t="s">
        <v>40</v>
      </c>
      <c r="O35" s="118"/>
    </row>
    <row r="36" spans="1:15" ht="15">
      <c r="A36" s="20"/>
      <c r="B36" s="129"/>
      <c r="C36" s="129"/>
      <c r="D36" s="129"/>
      <c r="E36" s="129"/>
      <c r="F36" s="129"/>
      <c r="G36" s="129"/>
      <c r="H36" s="129"/>
      <c r="I36" s="129"/>
      <c r="J36" s="129"/>
      <c r="K36" s="146"/>
      <c r="L36" s="217" t="s">
        <v>101</v>
      </c>
      <c r="M36" s="141"/>
      <c r="N36" s="119" t="s">
        <v>67</v>
      </c>
      <c r="O36" s="120"/>
    </row>
    <row r="37" spans="1:15" ht="10.5" customHeight="1" thickBot="1">
      <c r="A37" s="51"/>
      <c r="B37" s="50"/>
      <c r="C37" s="50"/>
      <c r="D37" s="50"/>
      <c r="E37" s="50"/>
      <c r="F37" s="50"/>
      <c r="G37" s="50"/>
      <c r="H37" s="50"/>
      <c r="I37" s="50"/>
      <c r="J37" s="50"/>
      <c r="K37" s="64"/>
      <c r="L37" s="234" t="s">
        <v>92</v>
      </c>
      <c r="M37" s="235"/>
      <c r="N37" s="232" t="s">
        <v>93</v>
      </c>
      <c r="O37" s="233"/>
    </row>
    <row r="38" spans="1:15" ht="27.75" customHeight="1">
      <c r="A38" s="236" t="s">
        <v>88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8"/>
      <c r="L38" s="84" t="s">
        <v>20</v>
      </c>
      <c r="M38" s="85"/>
      <c r="N38" s="6" t="s">
        <v>20</v>
      </c>
      <c r="O38" s="68"/>
    </row>
    <row r="39" spans="1:15" ht="16.5" customHeight="1">
      <c r="A39" s="75" t="s">
        <v>90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  <c r="L39" s="108" t="s">
        <v>20</v>
      </c>
      <c r="M39" s="240" t="str">
        <f>IF(H40+H41+H42+G43=0," ",H40+H41+H42+(G43*I43))</f>
        <v> </v>
      </c>
      <c r="N39" s="108" t="s">
        <v>20</v>
      </c>
      <c r="O39" s="243" t="str">
        <f>IF(G43=0," ",G43*I43)</f>
        <v> </v>
      </c>
    </row>
    <row r="40" spans="1:15" ht="21.75" customHeight="1">
      <c r="A40" s="66"/>
      <c r="B40" s="215" t="s">
        <v>96</v>
      </c>
      <c r="C40" s="215"/>
      <c r="D40" s="215"/>
      <c r="E40" s="215"/>
      <c r="F40" s="215"/>
      <c r="G40" s="62" t="s">
        <v>20</v>
      </c>
      <c r="H40" s="239">
        <v>0</v>
      </c>
      <c r="I40" s="239"/>
      <c r="J40" s="239"/>
      <c r="K40" s="61"/>
      <c r="L40" s="164"/>
      <c r="M40" s="241"/>
      <c r="N40" s="164"/>
      <c r="O40" s="149"/>
    </row>
    <row r="41" spans="1:15" ht="21.75" customHeight="1">
      <c r="A41" s="66"/>
      <c r="B41" s="215" t="s">
        <v>98</v>
      </c>
      <c r="C41" s="215"/>
      <c r="D41" s="215"/>
      <c r="E41" s="215"/>
      <c r="F41" s="215"/>
      <c r="G41" s="62" t="s">
        <v>20</v>
      </c>
      <c r="H41" s="211">
        <v>0</v>
      </c>
      <c r="I41" s="211"/>
      <c r="J41" s="211"/>
      <c r="K41" s="61"/>
      <c r="L41" s="164"/>
      <c r="M41" s="241"/>
      <c r="N41" s="164"/>
      <c r="O41" s="149"/>
    </row>
    <row r="42" spans="1:15" ht="21.75" customHeight="1">
      <c r="A42" s="66"/>
      <c r="B42" s="215" t="s">
        <v>99</v>
      </c>
      <c r="C42" s="215"/>
      <c r="D42" s="215"/>
      <c r="E42" s="215"/>
      <c r="F42" s="215"/>
      <c r="G42" s="62" t="s">
        <v>20</v>
      </c>
      <c r="H42" s="211">
        <v>0</v>
      </c>
      <c r="I42" s="211"/>
      <c r="J42" s="211"/>
      <c r="K42" s="61"/>
      <c r="L42" s="164"/>
      <c r="M42" s="241"/>
      <c r="N42" s="164"/>
      <c r="O42" s="149"/>
    </row>
    <row r="43" spans="1:15" ht="27.75" customHeight="1">
      <c r="A43" s="65"/>
      <c r="B43" s="213" t="s">
        <v>100</v>
      </c>
      <c r="C43" s="213"/>
      <c r="D43" s="213"/>
      <c r="E43" s="213"/>
      <c r="F43" s="213"/>
      <c r="G43" s="59"/>
      <c r="H43" s="59" t="s">
        <v>9</v>
      </c>
      <c r="I43" s="212">
        <v>0.655</v>
      </c>
      <c r="J43" s="212"/>
      <c r="K43" s="60" t="s">
        <v>10</v>
      </c>
      <c r="L43" s="145"/>
      <c r="M43" s="242"/>
      <c r="N43" s="145"/>
      <c r="O43" s="146"/>
    </row>
    <row r="44" spans="1:15" ht="27.75" customHeight="1">
      <c r="A44" s="98" t="s">
        <v>15</v>
      </c>
      <c r="B44" s="99"/>
      <c r="C44" s="99"/>
      <c r="D44" s="99"/>
      <c r="E44" s="99"/>
      <c r="F44" s="99"/>
      <c r="G44" s="12"/>
      <c r="H44" s="12" t="s">
        <v>13</v>
      </c>
      <c r="I44" s="99"/>
      <c r="J44" s="99"/>
      <c r="K44" s="13" t="s">
        <v>11</v>
      </c>
      <c r="L44" s="84" t="s">
        <v>20</v>
      </c>
      <c r="M44" s="85" t="str">
        <f>IF(G44=0," ",G44*I44)</f>
        <v> </v>
      </c>
      <c r="N44" s="70" t="s">
        <v>20</v>
      </c>
      <c r="O44" s="87" t="str">
        <f>+M44</f>
        <v> </v>
      </c>
    </row>
    <row r="45" spans="1:15" ht="27.75" customHeight="1">
      <c r="A45" s="98" t="s">
        <v>16</v>
      </c>
      <c r="B45" s="99"/>
      <c r="C45" s="99"/>
      <c r="D45" s="99"/>
      <c r="E45" s="99"/>
      <c r="F45" s="99"/>
      <c r="G45" s="12"/>
      <c r="H45" s="12" t="s">
        <v>14</v>
      </c>
      <c r="I45" s="99"/>
      <c r="J45" s="99"/>
      <c r="K45" s="13" t="s">
        <v>12</v>
      </c>
      <c r="L45" s="63" t="s">
        <v>20</v>
      </c>
      <c r="M45" s="85" t="str">
        <f>IF(G45=0," ",G45*I45)</f>
        <v> </v>
      </c>
      <c r="N45" s="55" t="s">
        <v>20</v>
      </c>
      <c r="O45" s="86" t="str">
        <f>+M45</f>
        <v> </v>
      </c>
    </row>
    <row r="46" spans="1:15" ht="15" customHeight="1">
      <c r="A46" s="207" t="s">
        <v>95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  <c r="L46" s="108" t="s">
        <v>20</v>
      </c>
      <c r="M46" s="204" t="str">
        <f>IF(B48+F48+I48=0," ",+B48+F48+I48)</f>
        <v> </v>
      </c>
      <c r="N46" s="108" t="s">
        <v>20</v>
      </c>
      <c r="O46" s="189">
        <f>B48+F48+I48</f>
        <v>0</v>
      </c>
    </row>
    <row r="47" spans="1:15" ht="12.75">
      <c r="A47" s="208" t="s">
        <v>89</v>
      </c>
      <c r="B47" s="209"/>
      <c r="C47" s="209"/>
      <c r="D47" s="209"/>
      <c r="E47" s="148" t="s">
        <v>19</v>
      </c>
      <c r="F47" s="148"/>
      <c r="G47" s="148"/>
      <c r="H47" s="148" t="s">
        <v>6</v>
      </c>
      <c r="I47" s="210"/>
      <c r="J47" s="210"/>
      <c r="K47" s="165"/>
      <c r="L47" s="164"/>
      <c r="M47" s="205"/>
      <c r="N47" s="164"/>
      <c r="O47" s="190"/>
    </row>
    <row r="48" spans="1:15" ht="18" customHeight="1" thickBot="1">
      <c r="A48" s="78" t="s">
        <v>20</v>
      </c>
      <c r="B48" s="79"/>
      <c r="C48" s="256"/>
      <c r="D48" s="256"/>
      <c r="E48" s="95" t="s">
        <v>20</v>
      </c>
      <c r="F48" s="256"/>
      <c r="G48" s="256"/>
      <c r="H48" s="95" t="s">
        <v>20</v>
      </c>
      <c r="I48" s="257"/>
      <c r="J48" s="257"/>
      <c r="K48" s="258"/>
      <c r="L48" s="135"/>
      <c r="M48" s="206"/>
      <c r="N48" s="135"/>
      <c r="O48" s="191"/>
    </row>
    <row r="49" spans="1:15" ht="11.25" customHeight="1" thickBo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3"/>
      <c r="L49" s="192" t="s">
        <v>20</v>
      </c>
      <c r="M49" s="195">
        <f>SUM(M38:M46)</f>
        <v>0</v>
      </c>
      <c r="N49" s="201" t="s">
        <v>20</v>
      </c>
      <c r="O49" s="198">
        <f>SUM(O38:O47)</f>
        <v>0</v>
      </c>
    </row>
    <row r="50" spans="1:15" ht="12.75" customHeight="1">
      <c r="A50" s="104" t="s">
        <v>103</v>
      </c>
      <c r="B50" s="102"/>
      <c r="C50" s="102"/>
      <c r="D50" s="102"/>
      <c r="E50" s="102"/>
      <c r="F50" s="102"/>
      <c r="G50" s="102"/>
      <c r="H50" s="102"/>
      <c r="I50" s="102"/>
      <c r="J50" s="103"/>
      <c r="K50" s="254" t="s">
        <v>104</v>
      </c>
      <c r="L50" s="193"/>
      <c r="M50" s="196"/>
      <c r="N50" s="202"/>
      <c r="O50" s="199"/>
    </row>
    <row r="51" spans="1:15" ht="30" customHeight="1" thickBot="1">
      <c r="A51" s="69" t="s">
        <v>2</v>
      </c>
      <c r="B51" s="43" t="s">
        <v>80</v>
      </c>
      <c r="C51" s="58" t="s">
        <v>2</v>
      </c>
      <c r="D51" s="43" t="s">
        <v>79</v>
      </c>
      <c r="E51" s="58"/>
      <c r="F51" s="252" t="s">
        <v>94</v>
      </c>
      <c r="G51" s="252"/>
      <c r="H51" s="252"/>
      <c r="I51" s="252"/>
      <c r="J51" s="253"/>
      <c r="K51" s="255"/>
      <c r="L51" s="194"/>
      <c r="M51" s="197"/>
      <c r="N51" s="203"/>
      <c r="O51" s="200"/>
    </row>
    <row r="52" spans="1:15" ht="9.75" customHeight="1" thickBo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ht="12.75">
      <c r="A53" s="100" t="s">
        <v>24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</row>
    <row r="54" spans="1:15" ht="14.25" customHeight="1" thickBot="1">
      <c r="A54" s="25" t="s">
        <v>2</v>
      </c>
      <c r="B54" s="7" t="s">
        <v>25</v>
      </c>
      <c r="C54" s="26" t="s">
        <v>2</v>
      </c>
      <c r="D54" s="7" t="s">
        <v>78</v>
      </c>
      <c r="E54" s="26" t="s">
        <v>2</v>
      </c>
      <c r="F54" s="7" t="s">
        <v>6</v>
      </c>
      <c r="G54" s="26"/>
      <c r="H54" s="7"/>
      <c r="I54" s="110"/>
      <c r="J54" s="110"/>
      <c r="K54" s="110"/>
      <c r="L54" s="110"/>
      <c r="M54" s="110"/>
      <c r="N54" s="110"/>
      <c r="O54" s="136"/>
    </row>
    <row r="55" spans="1:15" ht="16.5" customHeight="1" thickBot="1">
      <c r="A55" s="132" t="s">
        <v>113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1:15" ht="12.75">
      <c r="A56" s="177" t="s">
        <v>21</v>
      </c>
      <c r="B56" s="134"/>
      <c r="C56" s="134"/>
      <c r="D56" s="134"/>
      <c r="E56" s="134"/>
      <c r="F56" s="134"/>
      <c r="G56" s="134"/>
      <c r="H56" s="33" t="s">
        <v>22</v>
      </c>
      <c r="I56" s="133" t="s">
        <v>115</v>
      </c>
      <c r="J56" s="134"/>
      <c r="K56" s="134"/>
      <c r="L56" s="134"/>
      <c r="M56" s="134"/>
      <c r="N56" s="134"/>
      <c r="O56" s="57" t="s">
        <v>22</v>
      </c>
    </row>
    <row r="57" spans="1:15" ht="36" customHeight="1">
      <c r="A57" s="131"/>
      <c r="B57" s="129"/>
      <c r="C57" s="129"/>
      <c r="D57" s="129"/>
      <c r="E57" s="129"/>
      <c r="F57" s="129"/>
      <c r="G57" s="129"/>
      <c r="H57" s="10"/>
      <c r="I57" s="145"/>
      <c r="J57" s="129"/>
      <c r="K57" s="129"/>
      <c r="L57" s="129"/>
      <c r="M57" s="129"/>
      <c r="N57" s="129"/>
      <c r="O57" s="31"/>
    </row>
    <row r="58" spans="1:15" ht="12.75">
      <c r="A58" s="142" t="s">
        <v>77</v>
      </c>
      <c r="B58" s="143"/>
      <c r="C58" s="143"/>
      <c r="D58" s="143"/>
      <c r="E58" s="143"/>
      <c r="F58" s="143"/>
      <c r="G58" s="143"/>
      <c r="H58" s="89" t="s">
        <v>22</v>
      </c>
      <c r="I58" s="144" t="s">
        <v>114</v>
      </c>
      <c r="J58" s="143"/>
      <c r="K58" s="143"/>
      <c r="L58" s="143"/>
      <c r="M58" s="143"/>
      <c r="N58" s="143"/>
      <c r="O58" s="36" t="s">
        <v>22</v>
      </c>
    </row>
    <row r="59" spans="1:15" ht="36" customHeight="1" thickBot="1">
      <c r="A59" s="109"/>
      <c r="B59" s="110"/>
      <c r="C59" s="110"/>
      <c r="D59" s="110"/>
      <c r="E59" s="110"/>
      <c r="F59" s="110"/>
      <c r="G59" s="110"/>
      <c r="H59" s="71"/>
      <c r="I59" s="135"/>
      <c r="J59" s="110"/>
      <c r="K59" s="110"/>
      <c r="L59" s="110"/>
      <c r="M59" s="110"/>
      <c r="N59" s="110"/>
      <c r="O59" s="64"/>
    </row>
    <row r="60" ht="12.75" hidden="1"/>
    <row r="61" spans="1:15" ht="15">
      <c r="A61" s="259" t="s">
        <v>116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</row>
  </sheetData>
  <sheetProtection/>
  <mergeCells count="122">
    <mergeCell ref="A61:O61"/>
    <mergeCell ref="L13:M13"/>
    <mergeCell ref="A49:K49"/>
    <mergeCell ref="L46:L48"/>
    <mergeCell ref="A25:O25"/>
    <mergeCell ref="A26:O26"/>
    <mergeCell ref="A27:O27"/>
    <mergeCell ref="A28:O28"/>
    <mergeCell ref="B41:F41"/>
    <mergeCell ref="B35:E35"/>
    <mergeCell ref="F51:J51"/>
    <mergeCell ref="A50:J50"/>
    <mergeCell ref="K50:K51"/>
    <mergeCell ref="C48:D48"/>
    <mergeCell ref="F48:G48"/>
    <mergeCell ref="I48:K48"/>
    <mergeCell ref="L8:O8"/>
    <mergeCell ref="L9:O9"/>
    <mergeCell ref="A10:I10"/>
    <mergeCell ref="J10:O10"/>
    <mergeCell ref="A11:B11"/>
    <mergeCell ref="C11:I11"/>
    <mergeCell ref="K11:O11"/>
    <mergeCell ref="N6:O6"/>
    <mergeCell ref="N7:O7"/>
    <mergeCell ref="A6:M6"/>
    <mergeCell ref="A8:F8"/>
    <mergeCell ref="A9:F9"/>
    <mergeCell ref="G12:H12"/>
    <mergeCell ref="A7:M7"/>
    <mergeCell ref="G8:K8"/>
    <mergeCell ref="G9:K9"/>
    <mergeCell ref="L12:M12"/>
    <mergeCell ref="A12:B12"/>
    <mergeCell ref="G13:H13"/>
    <mergeCell ref="G14:H14"/>
    <mergeCell ref="C12:F12"/>
    <mergeCell ref="C13:D13"/>
    <mergeCell ref="E13:F13"/>
    <mergeCell ref="A13:B13"/>
    <mergeCell ref="A14:B14"/>
    <mergeCell ref="G16:H16"/>
    <mergeCell ref="G17:H17"/>
    <mergeCell ref="N16:O17"/>
    <mergeCell ref="C14:D17"/>
    <mergeCell ref="E14:F17"/>
    <mergeCell ref="A17:B17"/>
    <mergeCell ref="L14:M14"/>
    <mergeCell ref="A16:B16"/>
    <mergeCell ref="A38:K38"/>
    <mergeCell ref="B40:F40"/>
    <mergeCell ref="H40:J40"/>
    <mergeCell ref="M39:M43"/>
    <mergeCell ref="L39:L43"/>
    <mergeCell ref="O39:O43"/>
    <mergeCell ref="N39:N43"/>
    <mergeCell ref="B42:F42"/>
    <mergeCell ref="H41:J41"/>
    <mergeCell ref="A29:O29"/>
    <mergeCell ref="I12:K12"/>
    <mergeCell ref="I13:J13"/>
    <mergeCell ref="I14:J17"/>
    <mergeCell ref="K14:K17"/>
    <mergeCell ref="N37:O37"/>
    <mergeCell ref="L37:M37"/>
    <mergeCell ref="L16:M17"/>
    <mergeCell ref="A23:O23"/>
    <mergeCell ref="A24:O24"/>
    <mergeCell ref="N36:O36"/>
    <mergeCell ref="L35:M35"/>
    <mergeCell ref="I31:O31"/>
    <mergeCell ref="A18:O18"/>
    <mergeCell ref="A21:O21"/>
    <mergeCell ref="A22:O22"/>
    <mergeCell ref="A19:O19"/>
    <mergeCell ref="A20:O20"/>
    <mergeCell ref="A30:O30"/>
    <mergeCell ref="B31:G31"/>
    <mergeCell ref="I45:J45"/>
    <mergeCell ref="B43:F43"/>
    <mergeCell ref="L15:M15"/>
    <mergeCell ref="N35:O35"/>
    <mergeCell ref="B36:K36"/>
    <mergeCell ref="C33:H33"/>
    <mergeCell ref="C32:H32"/>
    <mergeCell ref="J32:O32"/>
    <mergeCell ref="J33:O33"/>
    <mergeCell ref="L36:M36"/>
    <mergeCell ref="A46:K46"/>
    <mergeCell ref="A47:D47"/>
    <mergeCell ref="E47:G47"/>
    <mergeCell ref="H47:K47"/>
    <mergeCell ref="F35:K35"/>
    <mergeCell ref="A44:F44"/>
    <mergeCell ref="A45:F45"/>
    <mergeCell ref="H42:J42"/>
    <mergeCell ref="I43:J43"/>
    <mergeCell ref="I44:J44"/>
    <mergeCell ref="O46:O48"/>
    <mergeCell ref="N46:N48"/>
    <mergeCell ref="L49:L51"/>
    <mergeCell ref="M49:M51"/>
    <mergeCell ref="O49:O51"/>
    <mergeCell ref="N49:N51"/>
    <mergeCell ref="M46:M48"/>
    <mergeCell ref="I56:N56"/>
    <mergeCell ref="I58:N58"/>
    <mergeCell ref="A53:O53"/>
    <mergeCell ref="A52:O52"/>
    <mergeCell ref="I54:O54"/>
    <mergeCell ref="A55:O55"/>
    <mergeCell ref="A56:G56"/>
    <mergeCell ref="D5:H5"/>
    <mergeCell ref="J5:M5"/>
    <mergeCell ref="A4:M4"/>
    <mergeCell ref="N4:O4"/>
    <mergeCell ref="N5:O5"/>
    <mergeCell ref="I59:N59"/>
    <mergeCell ref="A57:G57"/>
    <mergeCell ref="A58:G58"/>
    <mergeCell ref="A59:G59"/>
    <mergeCell ref="I57:N57"/>
  </mergeCells>
  <printOptions horizontalCentered="1"/>
  <pageMargins left="0.75" right="0.75" top="0.75" bottom="0.75" header="0" footer="0"/>
  <pageSetup fitToHeight="1" fitToWidth="1" horizontalDpi="300" verticalDpi="3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Travel, &amp; Conference Approval Form</dc:title>
  <dc:subject>Administrative Policy</dc:subject>
  <dc:creator>Nan Cairney</dc:creator>
  <cp:keywords/>
  <dc:description/>
  <cp:lastModifiedBy>Carver, Ronda</cp:lastModifiedBy>
  <cp:lastPrinted>2008-04-15T15:06:11Z</cp:lastPrinted>
  <dcterms:created xsi:type="dcterms:W3CDTF">2000-03-20T14:29:10Z</dcterms:created>
  <dcterms:modified xsi:type="dcterms:W3CDTF">2023-01-10T20:42:46Z</dcterms:modified>
  <cp:category/>
  <cp:version/>
  <cp:contentType/>
  <cp:contentStatus/>
</cp:coreProperties>
</file>